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2026\ponte bracinho\atual luiz\"/>
    </mc:Choice>
  </mc:AlternateContent>
  <bookViews>
    <workbookView xWindow="-120" yWindow="-120" windowWidth="20736" windowHeight="11160" activeTab="2"/>
  </bookViews>
  <sheets>
    <sheet name="BDI" sheetId="7" r:id="rId1"/>
    <sheet name="BDI 2" sheetId="9" r:id="rId2"/>
    <sheet name="bdi 3" sheetId="10" r:id="rId3"/>
    <sheet name="bdi 4" sheetId="11" r:id="rId4"/>
  </sheets>
  <definedNames>
    <definedName name="_xlnm.Print_Area" localSheetId="0">BDI!$A$1:$D$45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1" l="1"/>
  <c r="B17" i="11"/>
  <c r="B9" i="11"/>
  <c r="B17" i="10" l="1"/>
  <c r="B9" i="10"/>
  <c r="D18" i="10" s="1"/>
  <c r="B17" i="9" l="1"/>
  <c r="B9" i="9"/>
  <c r="D18" i="9" s="1"/>
  <c r="D18" i="7"/>
  <c r="B17" i="7" l="1"/>
  <c r="B9" i="7"/>
</calcChain>
</file>

<file path=xl/sharedStrings.xml><?xml version="1.0" encoding="utf-8"?>
<sst xmlns="http://schemas.openxmlformats.org/spreadsheetml/2006/main" count="157" uniqueCount="45">
  <si>
    <t xml:space="preserve">  PREFEITURA MUNICIPAL DE PEDRO DE TOLEDO</t>
  </si>
  <si>
    <t>JEFERSON SERRADILHA SCHUINDT</t>
  </si>
  <si>
    <t>COMPOSIÇÃO DO BDI</t>
  </si>
  <si>
    <t xml:space="preserve"> - PIS</t>
  </si>
  <si>
    <t xml:space="preserve"> - COFINS</t>
  </si>
  <si>
    <t xml:space="preserve"> - ISS</t>
  </si>
  <si>
    <t>I - taxa de incidência de impostos</t>
  </si>
  <si>
    <t>Itens de valor percentual variável com o tipo da obra ou serviço</t>
  </si>
  <si>
    <t>AC - Administração central</t>
  </si>
  <si>
    <t>S - Seguro + Garantia</t>
  </si>
  <si>
    <t>R - Risco</t>
  </si>
  <si>
    <t>G - Garantia</t>
  </si>
  <si>
    <t>DF - Despesas financeiras</t>
  </si>
  <si>
    <t>L - Lucro</t>
  </si>
  <si>
    <t xml:space="preserve">                                      BDI</t>
  </si>
  <si>
    <t>Fórmula para estipulação do BDI - Acórdão Nº 036.076/2011-2  - TCU - Plenário</t>
  </si>
  <si>
    <t>BDI =</t>
  </si>
  <si>
    <t>(1+AC+S+R)x(1+DF)x(1+L)</t>
  </si>
  <si>
    <t>(1-I )</t>
  </si>
  <si>
    <t>Onde:</t>
  </si>
  <si>
    <t xml:space="preserve">                                               AC = </t>
  </si>
  <si>
    <t>taxa de administração central</t>
  </si>
  <si>
    <t xml:space="preserve">                                               S =    </t>
  </si>
  <si>
    <t>taxa de seguros</t>
  </si>
  <si>
    <t xml:space="preserve">                                               R =</t>
  </si>
  <si>
    <t>taxa de riscos</t>
  </si>
  <si>
    <t xml:space="preserve">                                               G = </t>
  </si>
  <si>
    <t>taxa de garantias</t>
  </si>
  <si>
    <t xml:space="preserve">                                               DF = </t>
  </si>
  <si>
    <t>taxa de despesas financeiras</t>
  </si>
  <si>
    <t xml:space="preserve">                                               L = </t>
  </si>
  <si>
    <t>taxa de lucro/remuneração</t>
  </si>
  <si>
    <t xml:space="preserve">                                                I =</t>
  </si>
  <si>
    <t>taxa de incidência de impostos (PIS,COFINS e ISS)</t>
  </si>
  <si>
    <t xml:space="preserve"> = -1</t>
  </si>
  <si>
    <t>Administração 2021-2024</t>
  </si>
  <si>
    <t>OBRA:  PAVIMENTAÇÃO COM BLOQUETE SEXTAVADO E DRENAGEM</t>
  </si>
  <si>
    <t xml:space="preserve">LOCAL:  RUA POTY E PROJETADA A e B   - PEDRO DE TOLEDO - S/P </t>
  </si>
  <si>
    <t>Luiz Carlos Lopes Alexandre Junior</t>
  </si>
  <si>
    <t>Diretor do Departamento de Obras e Serviços Municipais</t>
  </si>
  <si>
    <t>CREA 5061979785</t>
  </si>
  <si>
    <t xml:space="preserve">LOCAL:  BRAÇO DO MEIO </t>
  </si>
  <si>
    <t xml:space="preserve">OBRA:  EXECUÇÃO DE PONTE </t>
  </si>
  <si>
    <t>DIRETOR DO DEPARTAMENTO DE OBRAS</t>
  </si>
  <si>
    <t>CREA 5069992012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</si>
</sst>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6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4"/>
      <name val="Calibri"/>
      <family val="2"/>
    </font>
    <font>
      <sz val="14"/>
      <name val="Arial"/>
      <family val="2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6">
    <xf numFmtId="0" fontId="0" fillId="0" borderId="0" xfId="0"/>
    <xf numFmtId="10" fontId="7" fillId="0" borderId="13" xfId="0" applyNumberFormat="1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5" fillId="0" borderId="0" xfId="0" applyFont="1"/>
    <xf numFmtId="10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0" fontId="5" fillId="0" borderId="19" xfId="0" applyFont="1" applyBorder="1"/>
    <xf numFmtId="0" fontId="5" fillId="0" borderId="24" xfId="0" applyFont="1" applyBorder="1"/>
    <xf numFmtId="0" fontId="5" fillId="0" borderId="25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0" fontId="0" fillId="0" borderId="0" xfId="0" applyNumberFormat="1"/>
    <xf numFmtId="0" fontId="1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6" xfId="0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10" fontId="6" fillId="0" borderId="9" xfId="0" applyNumberFormat="1" applyFont="1" applyBorder="1" applyAlignment="1">
      <alignment horizontal="center"/>
    </xf>
    <xf numFmtId="10" fontId="6" fillId="0" borderId="23" xfId="0" applyNumberFormat="1" applyFont="1" applyBorder="1" applyAlignment="1">
      <alignment horizontal="center"/>
    </xf>
    <xf numFmtId="10" fontId="5" fillId="0" borderId="10" xfId="0" applyNumberFormat="1" applyFont="1" applyBorder="1" applyAlignment="1">
      <alignment horizontal="center"/>
    </xf>
    <xf numFmtId="10" fontId="5" fillId="0" borderId="20" xfId="0" applyNumberFormat="1" applyFont="1" applyBorder="1" applyAlignment="1">
      <alignment horizontal="center"/>
    </xf>
    <xf numFmtId="10" fontId="5" fillId="0" borderId="9" xfId="0" applyNumberFormat="1" applyFont="1" applyBorder="1" applyAlignment="1">
      <alignment horizontal="center"/>
    </xf>
    <xf numFmtId="10" fontId="5" fillId="0" borderId="21" xfId="0" applyNumberFormat="1" applyFont="1" applyBorder="1" applyAlignment="1">
      <alignment horizontal="center"/>
    </xf>
    <xf numFmtId="10" fontId="5" fillId="2" borderId="9" xfId="0" applyNumberFormat="1" applyFont="1" applyFill="1" applyBorder="1" applyAlignment="1">
      <alignment horizontal="center"/>
    </xf>
    <xf numFmtId="10" fontId="5" fillId="2" borderId="21" xfId="0" applyNumberFormat="1" applyFont="1" applyFill="1" applyBorder="1" applyAlignment="1">
      <alignment horizontal="center"/>
    </xf>
    <xf numFmtId="10" fontId="6" fillId="0" borderId="11" xfId="0" applyNumberFormat="1" applyFont="1" applyBorder="1" applyAlignment="1">
      <alignment horizontal="center"/>
    </xf>
    <xf numFmtId="10" fontId="6" fillId="0" borderId="12" xfId="0" applyNumberFormat="1" applyFont="1" applyBorder="1" applyAlignment="1">
      <alignment horizontal="center"/>
    </xf>
    <xf numFmtId="10" fontId="6" fillId="0" borderId="22" xfId="0" applyNumberFormat="1" applyFont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5" fillId="0" borderId="27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</cellXfs>
  <cellStyles count="2">
    <cellStyle name="Normal" xfId="0" builtinId="0"/>
    <cellStyle name="Separador de milhares 2" xfId="1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257176</xdr:colOff>
      <xdr:row>0</xdr:row>
      <xdr:rowOff>154813</xdr:rowOff>
    </xdr:from>
    <xdr:ext cx="1409699" cy="981436"/>
    <xdr:pic>
      <xdr:nvPicPr>
        <xdr:cNvPr id="3" name="Imagem 2">
          <a:extLst>
            <a:ext uri="{FF2B5EF4-FFF2-40B4-BE49-F238E27FC236}">
              <a16:creationId xmlns="" xmlns:a16="http://schemas.microsoft.com/office/drawing/2014/main" id="{2954582F-6307-41BF-8A23-7CA275892B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305" b="11171"/>
        <a:stretch/>
      </xdr:blipFill>
      <xdr:spPr bwMode="auto">
        <a:xfrm>
          <a:off x="257176" y="154813"/>
          <a:ext cx="1409699" cy="9814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257177</xdr:colOff>
      <xdr:row>0</xdr:row>
      <xdr:rowOff>154813</xdr:rowOff>
    </xdr:from>
    <xdr:ext cx="1213484" cy="844831"/>
    <xdr:pic>
      <xdr:nvPicPr>
        <xdr:cNvPr id="2" name="Imagem 1">
          <a:extLst>
            <a:ext uri="{FF2B5EF4-FFF2-40B4-BE49-F238E27FC236}">
              <a16:creationId xmlns="" xmlns:a16="http://schemas.microsoft.com/office/drawing/2014/main" id="{2954582F-6307-41BF-8A23-7CA275892B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305" b="11171"/>
        <a:stretch/>
      </xdr:blipFill>
      <xdr:spPr bwMode="auto">
        <a:xfrm>
          <a:off x="257177" y="154813"/>
          <a:ext cx="1213484" cy="844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432437</xdr:colOff>
      <xdr:row>0</xdr:row>
      <xdr:rowOff>116713</xdr:rowOff>
    </xdr:from>
    <xdr:ext cx="1152524" cy="751967"/>
    <xdr:pic>
      <xdr:nvPicPr>
        <xdr:cNvPr id="2" name="Imagem 1">
          <a:extLst>
            <a:ext uri="{FF2B5EF4-FFF2-40B4-BE49-F238E27FC236}">
              <a16:creationId xmlns="" xmlns:a16="http://schemas.microsoft.com/office/drawing/2014/main" id="{2954582F-6307-41BF-8A23-7CA275892B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305" b="11171"/>
        <a:stretch/>
      </xdr:blipFill>
      <xdr:spPr bwMode="auto">
        <a:xfrm>
          <a:off x="432437" y="116713"/>
          <a:ext cx="1152524" cy="751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318136</xdr:colOff>
      <xdr:row>0</xdr:row>
      <xdr:rowOff>101473</xdr:rowOff>
    </xdr:from>
    <xdr:ext cx="1409699" cy="767207"/>
    <xdr:pic>
      <xdr:nvPicPr>
        <xdr:cNvPr id="2" name="Imagem 1">
          <a:extLst>
            <a:ext uri="{FF2B5EF4-FFF2-40B4-BE49-F238E27FC236}">
              <a16:creationId xmlns:a16="http://schemas.microsoft.com/office/drawing/2014/main" xmlns="" id="{2954582F-6307-41BF-8A23-7CA275892B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305" b="11171"/>
        <a:stretch/>
      </xdr:blipFill>
      <xdr:spPr bwMode="auto">
        <a:xfrm>
          <a:off x="318136" y="101473"/>
          <a:ext cx="1409699" cy="767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4" workbookViewId="0">
      <selection sqref="A1:D1048576"/>
    </sheetView>
  </sheetViews>
  <sheetFormatPr defaultColWidth="32.88671875" defaultRowHeight="14.4" x14ac:dyDescent="0.3"/>
  <cols>
    <col min="1" max="1" width="32.33203125" customWidth="1"/>
    <col min="3" max="3" width="17.44140625" customWidth="1"/>
    <col min="4" max="4" width="15.5546875" customWidth="1"/>
    <col min="230" max="230" width="32.33203125" customWidth="1"/>
    <col min="232" max="232" width="18.109375" customWidth="1"/>
    <col min="233" max="233" width="15.5546875" customWidth="1"/>
    <col min="486" max="486" width="32.33203125" customWidth="1"/>
    <col min="488" max="488" width="18.109375" customWidth="1"/>
    <col min="489" max="489" width="15.5546875" customWidth="1"/>
    <col min="742" max="742" width="32.33203125" customWidth="1"/>
    <col min="744" max="744" width="18.109375" customWidth="1"/>
    <col min="745" max="745" width="15.5546875" customWidth="1"/>
    <col min="998" max="998" width="32.33203125" customWidth="1"/>
    <col min="1000" max="1000" width="18.109375" customWidth="1"/>
    <col min="1001" max="1001" width="15.5546875" customWidth="1"/>
    <col min="1254" max="1254" width="32.33203125" customWidth="1"/>
    <col min="1256" max="1256" width="18.109375" customWidth="1"/>
    <col min="1257" max="1257" width="15.5546875" customWidth="1"/>
    <col min="1510" max="1510" width="32.33203125" customWidth="1"/>
    <col min="1512" max="1512" width="18.109375" customWidth="1"/>
    <col min="1513" max="1513" width="15.5546875" customWidth="1"/>
    <col min="1766" max="1766" width="32.33203125" customWidth="1"/>
    <col min="1768" max="1768" width="18.109375" customWidth="1"/>
    <col min="1769" max="1769" width="15.5546875" customWidth="1"/>
    <col min="2022" max="2022" width="32.33203125" customWidth="1"/>
    <col min="2024" max="2024" width="18.109375" customWidth="1"/>
    <col min="2025" max="2025" width="15.5546875" customWidth="1"/>
    <col min="2278" max="2278" width="32.33203125" customWidth="1"/>
    <col min="2280" max="2280" width="18.109375" customWidth="1"/>
    <col min="2281" max="2281" width="15.5546875" customWidth="1"/>
    <col min="2534" max="2534" width="32.33203125" customWidth="1"/>
    <col min="2536" max="2536" width="18.109375" customWidth="1"/>
    <col min="2537" max="2537" width="15.5546875" customWidth="1"/>
    <col min="2790" max="2790" width="32.33203125" customWidth="1"/>
    <col min="2792" max="2792" width="18.109375" customWidth="1"/>
    <col min="2793" max="2793" width="15.5546875" customWidth="1"/>
    <col min="3046" max="3046" width="32.33203125" customWidth="1"/>
    <col min="3048" max="3048" width="18.109375" customWidth="1"/>
    <col min="3049" max="3049" width="15.5546875" customWidth="1"/>
    <col min="3302" max="3302" width="32.33203125" customWidth="1"/>
    <col min="3304" max="3304" width="18.109375" customWidth="1"/>
    <col min="3305" max="3305" width="15.5546875" customWidth="1"/>
    <col min="3558" max="3558" width="32.33203125" customWidth="1"/>
    <col min="3560" max="3560" width="18.109375" customWidth="1"/>
    <col min="3561" max="3561" width="15.5546875" customWidth="1"/>
    <col min="3814" max="3814" width="32.33203125" customWidth="1"/>
    <col min="3816" max="3816" width="18.109375" customWidth="1"/>
    <col min="3817" max="3817" width="15.5546875" customWidth="1"/>
    <col min="4070" max="4070" width="32.33203125" customWidth="1"/>
    <col min="4072" max="4072" width="18.109375" customWidth="1"/>
    <col min="4073" max="4073" width="15.5546875" customWidth="1"/>
    <col min="4326" max="4326" width="32.33203125" customWidth="1"/>
    <col min="4328" max="4328" width="18.109375" customWidth="1"/>
    <col min="4329" max="4329" width="15.5546875" customWidth="1"/>
    <col min="4582" max="4582" width="32.33203125" customWidth="1"/>
    <col min="4584" max="4584" width="18.109375" customWidth="1"/>
    <col min="4585" max="4585" width="15.5546875" customWidth="1"/>
    <col min="4838" max="4838" width="32.33203125" customWidth="1"/>
    <col min="4840" max="4840" width="18.109375" customWidth="1"/>
    <col min="4841" max="4841" width="15.5546875" customWidth="1"/>
    <col min="5094" max="5094" width="32.33203125" customWidth="1"/>
    <col min="5096" max="5096" width="18.109375" customWidth="1"/>
    <col min="5097" max="5097" width="15.5546875" customWidth="1"/>
    <col min="5350" max="5350" width="32.33203125" customWidth="1"/>
    <col min="5352" max="5352" width="18.109375" customWidth="1"/>
    <col min="5353" max="5353" width="15.5546875" customWidth="1"/>
    <col min="5606" max="5606" width="32.33203125" customWidth="1"/>
    <col min="5608" max="5608" width="18.109375" customWidth="1"/>
    <col min="5609" max="5609" width="15.5546875" customWidth="1"/>
    <col min="5862" max="5862" width="32.33203125" customWidth="1"/>
    <col min="5864" max="5864" width="18.109375" customWidth="1"/>
    <col min="5865" max="5865" width="15.5546875" customWidth="1"/>
    <col min="6118" max="6118" width="32.33203125" customWidth="1"/>
    <col min="6120" max="6120" width="18.109375" customWidth="1"/>
    <col min="6121" max="6121" width="15.5546875" customWidth="1"/>
    <col min="6374" max="6374" width="32.33203125" customWidth="1"/>
    <col min="6376" max="6376" width="18.109375" customWidth="1"/>
    <col min="6377" max="6377" width="15.5546875" customWidth="1"/>
    <col min="6630" max="6630" width="32.33203125" customWidth="1"/>
    <col min="6632" max="6632" width="18.109375" customWidth="1"/>
    <col min="6633" max="6633" width="15.5546875" customWidth="1"/>
    <col min="6886" max="6886" width="32.33203125" customWidth="1"/>
    <col min="6888" max="6888" width="18.109375" customWidth="1"/>
    <col min="6889" max="6889" width="15.5546875" customWidth="1"/>
    <col min="7142" max="7142" width="32.33203125" customWidth="1"/>
    <col min="7144" max="7144" width="18.109375" customWidth="1"/>
    <col min="7145" max="7145" width="15.5546875" customWidth="1"/>
    <col min="7398" max="7398" width="32.33203125" customWidth="1"/>
    <col min="7400" max="7400" width="18.109375" customWidth="1"/>
    <col min="7401" max="7401" width="15.5546875" customWidth="1"/>
    <col min="7654" max="7654" width="32.33203125" customWidth="1"/>
    <col min="7656" max="7656" width="18.109375" customWidth="1"/>
    <col min="7657" max="7657" width="15.5546875" customWidth="1"/>
    <col min="7910" max="7910" width="32.33203125" customWidth="1"/>
    <col min="7912" max="7912" width="18.109375" customWidth="1"/>
    <col min="7913" max="7913" width="15.5546875" customWidth="1"/>
    <col min="8166" max="8166" width="32.33203125" customWidth="1"/>
    <col min="8168" max="8168" width="18.109375" customWidth="1"/>
    <col min="8169" max="8169" width="15.5546875" customWidth="1"/>
    <col min="8422" max="8422" width="32.33203125" customWidth="1"/>
    <col min="8424" max="8424" width="18.109375" customWidth="1"/>
    <col min="8425" max="8425" width="15.5546875" customWidth="1"/>
    <col min="8678" max="8678" width="32.33203125" customWidth="1"/>
    <col min="8680" max="8680" width="18.109375" customWidth="1"/>
    <col min="8681" max="8681" width="15.5546875" customWidth="1"/>
    <col min="8934" max="8934" width="32.33203125" customWidth="1"/>
    <col min="8936" max="8936" width="18.109375" customWidth="1"/>
    <col min="8937" max="8937" width="15.5546875" customWidth="1"/>
    <col min="9190" max="9190" width="32.33203125" customWidth="1"/>
    <col min="9192" max="9192" width="18.109375" customWidth="1"/>
    <col min="9193" max="9193" width="15.5546875" customWidth="1"/>
    <col min="9446" max="9446" width="32.33203125" customWidth="1"/>
    <col min="9448" max="9448" width="18.109375" customWidth="1"/>
    <col min="9449" max="9449" width="15.5546875" customWidth="1"/>
    <col min="9702" max="9702" width="32.33203125" customWidth="1"/>
    <col min="9704" max="9704" width="18.109375" customWidth="1"/>
    <col min="9705" max="9705" width="15.5546875" customWidth="1"/>
    <col min="9958" max="9958" width="32.33203125" customWidth="1"/>
    <col min="9960" max="9960" width="18.109375" customWidth="1"/>
    <col min="9961" max="9961" width="15.5546875" customWidth="1"/>
    <col min="10214" max="10214" width="32.33203125" customWidth="1"/>
    <col min="10216" max="10216" width="18.109375" customWidth="1"/>
    <col min="10217" max="10217" width="15.5546875" customWidth="1"/>
    <col min="10470" max="10470" width="32.33203125" customWidth="1"/>
    <col min="10472" max="10472" width="18.109375" customWidth="1"/>
    <col min="10473" max="10473" width="15.5546875" customWidth="1"/>
    <col min="10726" max="10726" width="32.33203125" customWidth="1"/>
    <col min="10728" max="10728" width="18.109375" customWidth="1"/>
    <col min="10729" max="10729" width="15.5546875" customWidth="1"/>
    <col min="10982" max="10982" width="32.33203125" customWidth="1"/>
    <col min="10984" max="10984" width="18.109375" customWidth="1"/>
    <col min="10985" max="10985" width="15.5546875" customWidth="1"/>
    <col min="11238" max="11238" width="32.33203125" customWidth="1"/>
    <col min="11240" max="11240" width="18.109375" customWidth="1"/>
    <col min="11241" max="11241" width="15.5546875" customWidth="1"/>
    <col min="11494" max="11494" width="32.33203125" customWidth="1"/>
    <col min="11496" max="11496" width="18.109375" customWidth="1"/>
    <col min="11497" max="11497" width="15.5546875" customWidth="1"/>
    <col min="11750" max="11750" width="32.33203125" customWidth="1"/>
    <col min="11752" max="11752" width="18.109375" customWidth="1"/>
    <col min="11753" max="11753" width="15.5546875" customWidth="1"/>
    <col min="12006" max="12006" width="32.33203125" customWidth="1"/>
    <col min="12008" max="12008" width="18.109375" customWidth="1"/>
    <col min="12009" max="12009" width="15.5546875" customWidth="1"/>
    <col min="12262" max="12262" width="32.33203125" customWidth="1"/>
    <col min="12264" max="12264" width="18.109375" customWidth="1"/>
    <col min="12265" max="12265" width="15.5546875" customWidth="1"/>
    <col min="12518" max="12518" width="32.33203125" customWidth="1"/>
    <col min="12520" max="12520" width="18.109375" customWidth="1"/>
    <col min="12521" max="12521" width="15.5546875" customWidth="1"/>
    <col min="12774" max="12774" width="32.33203125" customWidth="1"/>
    <col min="12776" max="12776" width="18.109375" customWidth="1"/>
    <col min="12777" max="12777" width="15.5546875" customWidth="1"/>
    <col min="13030" max="13030" width="32.33203125" customWidth="1"/>
    <col min="13032" max="13032" width="18.109375" customWidth="1"/>
    <col min="13033" max="13033" width="15.5546875" customWidth="1"/>
    <col min="13286" max="13286" width="32.33203125" customWidth="1"/>
    <col min="13288" max="13288" width="18.109375" customWidth="1"/>
    <col min="13289" max="13289" width="15.5546875" customWidth="1"/>
    <col min="13542" max="13542" width="32.33203125" customWidth="1"/>
    <col min="13544" max="13544" width="18.109375" customWidth="1"/>
    <col min="13545" max="13545" width="15.5546875" customWidth="1"/>
    <col min="13798" max="13798" width="32.33203125" customWidth="1"/>
    <col min="13800" max="13800" width="18.109375" customWidth="1"/>
    <col min="13801" max="13801" width="15.5546875" customWidth="1"/>
    <col min="14054" max="14054" width="32.33203125" customWidth="1"/>
    <col min="14056" max="14056" width="18.109375" customWidth="1"/>
    <col min="14057" max="14057" width="15.5546875" customWidth="1"/>
    <col min="14310" max="14310" width="32.33203125" customWidth="1"/>
    <col min="14312" max="14312" width="18.109375" customWidth="1"/>
    <col min="14313" max="14313" width="15.5546875" customWidth="1"/>
    <col min="14566" max="14566" width="32.33203125" customWidth="1"/>
    <col min="14568" max="14568" width="18.109375" customWidth="1"/>
    <col min="14569" max="14569" width="15.5546875" customWidth="1"/>
    <col min="14822" max="14822" width="32.33203125" customWidth="1"/>
    <col min="14824" max="14824" width="18.109375" customWidth="1"/>
    <col min="14825" max="14825" width="15.5546875" customWidth="1"/>
    <col min="15078" max="15078" width="32.33203125" customWidth="1"/>
    <col min="15080" max="15080" width="18.109375" customWidth="1"/>
    <col min="15081" max="15081" width="15.5546875" customWidth="1"/>
    <col min="15334" max="15334" width="32.33203125" customWidth="1"/>
    <col min="15336" max="15336" width="18.109375" customWidth="1"/>
    <col min="15337" max="15337" width="15.5546875" customWidth="1"/>
    <col min="15590" max="15590" width="32.33203125" customWidth="1"/>
    <col min="15592" max="15592" width="18.109375" customWidth="1"/>
    <col min="15593" max="15593" width="15.5546875" customWidth="1"/>
    <col min="15846" max="15846" width="32.33203125" customWidth="1"/>
    <col min="15848" max="15848" width="18.109375" customWidth="1"/>
    <col min="15849" max="15849" width="15.5546875" customWidth="1"/>
    <col min="16102" max="16102" width="32.33203125" customWidth="1"/>
    <col min="16104" max="16104" width="18.109375" customWidth="1"/>
    <col min="16105" max="16105" width="15.5546875" customWidth="1"/>
  </cols>
  <sheetData>
    <row r="1" spans="1:7" ht="15" customHeight="1" x14ac:dyDescent="0.3">
      <c r="A1" s="23"/>
      <c r="B1" s="27" t="s">
        <v>0</v>
      </c>
      <c r="C1" s="28"/>
      <c r="D1" s="29"/>
    </row>
    <row r="2" spans="1:7" ht="15" customHeight="1" thickBot="1" x14ac:dyDescent="0.35">
      <c r="A2" s="24"/>
      <c r="B2" s="30"/>
      <c r="C2" s="31"/>
      <c r="D2" s="32"/>
    </row>
    <row r="3" spans="1:7" ht="30" customHeight="1" thickBot="1" x14ac:dyDescent="0.35">
      <c r="A3" s="25"/>
      <c r="B3" s="39" t="s">
        <v>42</v>
      </c>
      <c r="C3" s="40"/>
      <c r="D3" s="41"/>
      <c r="E3" s="13"/>
      <c r="F3" s="13"/>
      <c r="G3" s="13"/>
    </row>
    <row r="4" spans="1:7" ht="18" customHeight="1" x14ac:dyDescent="0.3">
      <c r="A4" s="24"/>
      <c r="B4" s="33" t="s">
        <v>41</v>
      </c>
      <c r="C4" s="34"/>
      <c r="D4" s="35"/>
    </row>
    <row r="5" spans="1:7" ht="19.5" customHeight="1" thickBot="1" x14ac:dyDescent="0.35">
      <c r="A5" s="26"/>
      <c r="B5" s="36" t="s">
        <v>2</v>
      </c>
      <c r="C5" s="37"/>
      <c r="D5" s="38"/>
    </row>
    <row r="6" spans="1:7" x14ac:dyDescent="0.3">
      <c r="A6" s="9" t="s">
        <v>3</v>
      </c>
      <c r="B6" s="44">
        <v>6.5000000000000006E-3</v>
      </c>
      <c r="C6" s="44"/>
      <c r="D6" s="45"/>
    </row>
    <row r="7" spans="1:7" x14ac:dyDescent="0.3">
      <c r="A7" s="7" t="s">
        <v>4</v>
      </c>
      <c r="B7" s="46">
        <v>0.03</v>
      </c>
      <c r="C7" s="46"/>
      <c r="D7" s="47"/>
    </row>
    <row r="8" spans="1:7" x14ac:dyDescent="0.3">
      <c r="A8" s="7" t="s">
        <v>5</v>
      </c>
      <c r="B8" s="48">
        <v>0.05</v>
      </c>
      <c r="C8" s="48"/>
      <c r="D8" s="49"/>
    </row>
    <row r="9" spans="1:7" x14ac:dyDescent="0.3">
      <c r="A9" s="7" t="s">
        <v>6</v>
      </c>
      <c r="B9" s="50">
        <f>SUM(B6:B8)</f>
        <v>8.6499999999999994E-2</v>
      </c>
      <c r="C9" s="51"/>
      <c r="D9" s="52"/>
    </row>
    <row r="10" spans="1:7" ht="15" customHeight="1" x14ac:dyDescent="0.3">
      <c r="A10" s="53" t="s">
        <v>7</v>
      </c>
      <c r="B10" s="54"/>
      <c r="C10" s="54"/>
      <c r="D10" s="55"/>
      <c r="F10" s="21"/>
    </row>
    <row r="11" spans="1:7" x14ac:dyDescent="0.3">
      <c r="A11" s="7" t="s">
        <v>8</v>
      </c>
      <c r="B11" s="46">
        <v>0.03</v>
      </c>
      <c r="C11" s="46"/>
      <c r="D11" s="47"/>
    </row>
    <row r="12" spans="1:7" x14ac:dyDescent="0.3">
      <c r="A12" s="7" t="s">
        <v>9</v>
      </c>
      <c r="B12" s="46">
        <v>8.9999999999999993E-3</v>
      </c>
      <c r="C12" s="46"/>
      <c r="D12" s="47"/>
    </row>
    <row r="13" spans="1:7" x14ac:dyDescent="0.3">
      <c r="A13" s="7" t="s">
        <v>10</v>
      </c>
      <c r="B13" s="46">
        <v>0.01</v>
      </c>
      <c r="C13" s="46"/>
      <c r="D13" s="47"/>
    </row>
    <row r="14" spans="1:7" hidden="1" x14ac:dyDescent="0.3">
      <c r="A14" s="7" t="s">
        <v>11</v>
      </c>
      <c r="B14" s="46">
        <v>0</v>
      </c>
      <c r="C14" s="46"/>
      <c r="D14" s="47"/>
    </row>
    <row r="15" spans="1:7" x14ac:dyDescent="0.3">
      <c r="A15" s="7" t="s">
        <v>12</v>
      </c>
      <c r="B15" s="46">
        <v>9.1999999999999998E-3</v>
      </c>
      <c r="C15" s="46"/>
      <c r="D15" s="47"/>
    </row>
    <row r="16" spans="1:7" x14ac:dyDescent="0.3">
      <c r="A16" s="7" t="s">
        <v>13</v>
      </c>
      <c r="B16" s="46">
        <v>7.0000000000000007E-2</v>
      </c>
      <c r="C16" s="46"/>
      <c r="D16" s="47"/>
    </row>
    <row r="17" spans="1:4" ht="15" thickBot="1" x14ac:dyDescent="0.35">
      <c r="A17" s="7"/>
      <c r="B17" s="42">
        <f>SUM(B11:B16)</f>
        <v>0.12820000000000001</v>
      </c>
      <c r="C17" s="42"/>
      <c r="D17" s="43"/>
    </row>
    <row r="18" spans="1:4" ht="18" thickBot="1" x14ac:dyDescent="0.35">
      <c r="A18" s="8"/>
      <c r="B18" s="58" t="s">
        <v>14</v>
      </c>
      <c r="C18" s="59"/>
      <c r="D18" s="1">
        <f>(((1+B11+B12+B13+B14)*(1+B15)*(1+B16))/(1-B9)-1)</f>
        <v>0.2400179047619051</v>
      </c>
    </row>
    <row r="19" spans="1:4" x14ac:dyDescent="0.3">
      <c r="A19" s="4"/>
      <c r="B19" s="12"/>
      <c r="C19" s="5"/>
      <c r="D19" s="6"/>
    </row>
    <row r="20" spans="1:4" x14ac:dyDescent="0.3">
      <c r="A20" s="60" t="s">
        <v>15</v>
      </c>
      <c r="B20" s="60"/>
      <c r="C20" s="60"/>
      <c r="D20" s="60"/>
    </row>
    <row r="21" spans="1:4" x14ac:dyDescent="0.3">
      <c r="A21" s="11"/>
      <c r="B21" s="11"/>
      <c r="C21" s="11"/>
      <c r="D21" s="11"/>
    </row>
    <row r="22" spans="1:4" ht="15" thickBot="1" x14ac:dyDescent="0.35">
      <c r="A22" s="61" t="s">
        <v>16</v>
      </c>
      <c r="B22" s="62" t="s">
        <v>17</v>
      </c>
      <c r="C22" s="62"/>
      <c r="D22" s="63" t="s">
        <v>34</v>
      </c>
    </row>
    <row r="23" spans="1:4" x14ac:dyDescent="0.3">
      <c r="A23" s="61"/>
      <c r="B23" s="57" t="s">
        <v>18</v>
      </c>
      <c r="C23" s="57"/>
      <c r="D23" s="64"/>
    </row>
    <row r="24" spans="1:4" x14ac:dyDescent="0.3">
      <c r="A24" s="57"/>
      <c r="B24" s="57"/>
      <c r="C24" s="57"/>
      <c r="D24" s="57"/>
    </row>
    <row r="25" spans="1:4" x14ac:dyDescent="0.3">
      <c r="A25" s="11" t="s">
        <v>19</v>
      </c>
      <c r="B25" s="11"/>
      <c r="C25" s="11"/>
      <c r="D25" s="11"/>
    </row>
    <row r="26" spans="1:4" x14ac:dyDescent="0.3">
      <c r="A26" s="10" t="s">
        <v>20</v>
      </c>
      <c r="B26" s="56" t="s">
        <v>21</v>
      </c>
      <c r="C26" s="56"/>
      <c r="D26" s="11"/>
    </row>
    <row r="27" spans="1:4" x14ac:dyDescent="0.3">
      <c r="A27" s="10" t="s">
        <v>22</v>
      </c>
      <c r="B27" s="56" t="s">
        <v>23</v>
      </c>
      <c r="C27" s="56"/>
      <c r="D27" s="11"/>
    </row>
    <row r="28" spans="1:4" x14ac:dyDescent="0.3">
      <c r="A28" s="10" t="s">
        <v>24</v>
      </c>
      <c r="B28" s="56" t="s">
        <v>25</v>
      </c>
      <c r="C28" s="56"/>
      <c r="D28" s="11"/>
    </row>
    <row r="29" spans="1:4" x14ac:dyDescent="0.3">
      <c r="A29" s="10" t="s">
        <v>26</v>
      </c>
      <c r="B29" s="56" t="s">
        <v>27</v>
      </c>
      <c r="C29" s="56"/>
      <c r="D29" s="11"/>
    </row>
    <row r="30" spans="1:4" x14ac:dyDescent="0.3">
      <c r="A30" s="10" t="s">
        <v>28</v>
      </c>
      <c r="B30" s="56" t="s">
        <v>29</v>
      </c>
      <c r="C30" s="56"/>
      <c r="D30" s="11"/>
    </row>
    <row r="31" spans="1:4" x14ac:dyDescent="0.3">
      <c r="A31" s="10" t="s">
        <v>30</v>
      </c>
      <c r="B31" s="56" t="s">
        <v>31</v>
      </c>
      <c r="C31" s="56"/>
      <c r="D31" s="11"/>
    </row>
    <row r="32" spans="1:4" x14ac:dyDescent="0.3">
      <c r="A32" s="10" t="s">
        <v>32</v>
      </c>
      <c r="B32" s="4" t="s">
        <v>33</v>
      </c>
      <c r="C32" s="4"/>
      <c r="D32" s="11"/>
    </row>
    <row r="33" spans="1:4" x14ac:dyDescent="0.3">
      <c r="A33" s="4"/>
      <c r="B33" s="57"/>
      <c r="C33" s="57"/>
      <c r="D33" s="6"/>
    </row>
    <row r="41" spans="1:4" x14ac:dyDescent="0.3">
      <c r="A41" s="2"/>
      <c r="B41" s="2" t="s">
        <v>38</v>
      </c>
      <c r="C41" s="2"/>
      <c r="D41" s="2"/>
    </row>
    <row r="42" spans="1:4" x14ac:dyDescent="0.3">
      <c r="A42" s="22" t="s">
        <v>39</v>
      </c>
      <c r="B42" s="22"/>
      <c r="C42" s="22"/>
      <c r="D42" s="22"/>
    </row>
    <row r="43" spans="1:4" ht="15.6" x14ac:dyDescent="0.3">
      <c r="A43" s="2"/>
      <c r="B43" s="17" t="s">
        <v>40</v>
      </c>
      <c r="C43" s="3"/>
      <c r="D43" s="3"/>
    </row>
  </sheetData>
  <mergeCells count="33">
    <mergeCell ref="B33:C33"/>
    <mergeCell ref="B30:C30"/>
    <mergeCell ref="B18:C18"/>
    <mergeCell ref="A20:D20"/>
    <mergeCell ref="A22:A23"/>
    <mergeCell ref="B22:C22"/>
    <mergeCell ref="D22:D23"/>
    <mergeCell ref="B23:C23"/>
    <mergeCell ref="A24:D24"/>
    <mergeCell ref="B26:C26"/>
    <mergeCell ref="B27:C27"/>
    <mergeCell ref="B28:C28"/>
    <mergeCell ref="B15:D15"/>
    <mergeCell ref="B16:D16"/>
    <mergeCell ref="B31:C31"/>
    <mergeCell ref="B13:D13"/>
    <mergeCell ref="B29:C29"/>
    <mergeCell ref="A42:D42"/>
    <mergeCell ref="A1:A5"/>
    <mergeCell ref="B1:D1"/>
    <mergeCell ref="B2:D2"/>
    <mergeCell ref="B4:D4"/>
    <mergeCell ref="B5:D5"/>
    <mergeCell ref="B3:D3"/>
    <mergeCell ref="B17:D17"/>
    <mergeCell ref="B6:D6"/>
    <mergeCell ref="B7:D7"/>
    <mergeCell ref="B8:D8"/>
    <mergeCell ref="B9:D9"/>
    <mergeCell ref="A10:D10"/>
    <mergeCell ref="B11:D11"/>
    <mergeCell ref="B12:D12"/>
    <mergeCell ref="B14:D14"/>
  </mergeCells>
  <pageMargins left="0.25" right="0.25" top="0.75" bottom="0.75" header="0.3" footer="0.3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B16" sqref="B16:D16"/>
    </sheetView>
  </sheetViews>
  <sheetFormatPr defaultRowHeight="14.4" x14ac:dyDescent="0.3"/>
  <cols>
    <col min="1" max="1" width="32.33203125" customWidth="1"/>
    <col min="2" max="2" width="32.88671875"/>
    <col min="3" max="3" width="17.44140625" customWidth="1"/>
    <col min="4" max="4" width="15.5546875" customWidth="1"/>
  </cols>
  <sheetData>
    <row r="1" spans="1:4" x14ac:dyDescent="0.3">
      <c r="A1" s="23"/>
      <c r="B1" s="27" t="s">
        <v>0</v>
      </c>
      <c r="C1" s="28"/>
      <c r="D1" s="29"/>
    </row>
    <row r="2" spans="1:4" ht="15" thickBot="1" x14ac:dyDescent="0.35">
      <c r="A2" s="24"/>
      <c r="B2" s="30"/>
      <c r="C2" s="31"/>
      <c r="D2" s="32"/>
    </row>
    <row r="3" spans="1:4" ht="15" thickBot="1" x14ac:dyDescent="0.35">
      <c r="A3" s="25"/>
      <c r="B3" s="39" t="s">
        <v>42</v>
      </c>
      <c r="C3" s="40"/>
      <c r="D3" s="41"/>
    </row>
    <row r="4" spans="1:4" x14ac:dyDescent="0.3">
      <c r="A4" s="24"/>
      <c r="B4" s="33" t="s">
        <v>41</v>
      </c>
      <c r="C4" s="34"/>
      <c r="D4" s="35"/>
    </row>
    <row r="5" spans="1:4" ht="21.6" thickBot="1" x14ac:dyDescent="0.35">
      <c r="A5" s="26"/>
      <c r="B5" s="36" t="s">
        <v>2</v>
      </c>
      <c r="C5" s="37"/>
      <c r="D5" s="38"/>
    </row>
    <row r="6" spans="1:4" x14ac:dyDescent="0.3">
      <c r="A6" s="9" t="s">
        <v>3</v>
      </c>
      <c r="B6" s="44">
        <v>6.5000000000000006E-3</v>
      </c>
      <c r="C6" s="44"/>
      <c r="D6" s="45"/>
    </row>
    <row r="7" spans="1:4" x14ac:dyDescent="0.3">
      <c r="A7" s="7" t="s">
        <v>4</v>
      </c>
      <c r="B7" s="46">
        <v>0.03</v>
      </c>
      <c r="C7" s="46"/>
      <c r="D7" s="47"/>
    </row>
    <row r="8" spans="1:4" x14ac:dyDescent="0.3">
      <c r="A8" s="7" t="s">
        <v>5</v>
      </c>
      <c r="B8" s="48">
        <v>0.05</v>
      </c>
      <c r="C8" s="48"/>
      <c r="D8" s="49"/>
    </row>
    <row r="9" spans="1:4" x14ac:dyDescent="0.3">
      <c r="A9" s="7" t="s">
        <v>6</v>
      </c>
      <c r="B9" s="50">
        <f>SUM(B6:B8)</f>
        <v>8.6499999999999994E-2</v>
      </c>
      <c r="C9" s="51"/>
      <c r="D9" s="52"/>
    </row>
    <row r="10" spans="1:4" x14ac:dyDescent="0.3">
      <c r="A10" s="53" t="s">
        <v>7</v>
      </c>
      <c r="B10" s="54"/>
      <c r="C10" s="54"/>
      <c r="D10" s="55"/>
    </row>
    <row r="11" spans="1:4" x14ac:dyDescent="0.3">
      <c r="A11" s="7" t="s">
        <v>8</v>
      </c>
      <c r="B11" s="46">
        <v>3.5000000000000003E-2</v>
      </c>
      <c r="C11" s="46"/>
      <c r="D11" s="47"/>
    </row>
    <row r="12" spans="1:4" x14ac:dyDescent="0.3">
      <c r="A12" s="7" t="s">
        <v>9</v>
      </c>
      <c r="B12" s="46">
        <v>1.2E-2</v>
      </c>
      <c r="C12" s="46"/>
      <c r="D12" s="47"/>
    </row>
    <row r="13" spans="1:4" x14ac:dyDescent="0.3">
      <c r="A13" s="7" t="s">
        <v>10</v>
      </c>
      <c r="B13" s="46">
        <v>1.7999999999999999E-2</v>
      </c>
      <c r="C13" s="46"/>
      <c r="D13" s="47"/>
    </row>
    <row r="14" spans="1:4" x14ac:dyDescent="0.3">
      <c r="A14" s="7" t="s">
        <v>11</v>
      </c>
      <c r="B14" s="46">
        <v>0</v>
      </c>
      <c r="C14" s="46"/>
      <c r="D14" s="47"/>
    </row>
    <row r="15" spans="1:4" x14ac:dyDescent="0.3">
      <c r="A15" s="7" t="s">
        <v>12</v>
      </c>
      <c r="B15" s="46">
        <v>0.02</v>
      </c>
      <c r="C15" s="46"/>
      <c r="D15" s="47"/>
    </row>
    <row r="16" spans="1:4" x14ac:dyDescent="0.3">
      <c r="A16" s="7" t="s">
        <v>13</v>
      </c>
      <c r="B16" s="46">
        <v>7.0000000000000007E-2</v>
      </c>
      <c r="C16" s="46"/>
      <c r="D16" s="47"/>
    </row>
    <row r="17" spans="1:4" ht="15" thickBot="1" x14ac:dyDescent="0.35">
      <c r="A17" s="7"/>
      <c r="B17" s="42">
        <f>SUM(B11:B16)</f>
        <v>0.15500000000000003</v>
      </c>
      <c r="C17" s="42"/>
      <c r="D17" s="43"/>
    </row>
    <row r="18" spans="1:4" ht="18" thickBot="1" x14ac:dyDescent="0.35">
      <c r="A18" s="8"/>
      <c r="B18" s="58" t="s">
        <v>14</v>
      </c>
      <c r="C18" s="59"/>
      <c r="D18" s="1">
        <f>(((1+B11+B12+B13+B14)*(1+B15)*(1+B16))/(1-B9)-1)</f>
        <v>0.27240394088669961</v>
      </c>
    </row>
    <row r="19" spans="1:4" x14ac:dyDescent="0.3">
      <c r="A19" s="4"/>
      <c r="B19" s="16"/>
      <c r="C19" s="5"/>
      <c r="D19" s="6"/>
    </row>
    <row r="20" spans="1:4" x14ac:dyDescent="0.3">
      <c r="A20" s="60" t="s">
        <v>15</v>
      </c>
      <c r="B20" s="60"/>
      <c r="C20" s="60"/>
      <c r="D20" s="60"/>
    </row>
    <row r="21" spans="1:4" x14ac:dyDescent="0.3">
      <c r="A21" s="15"/>
      <c r="B21" s="15"/>
      <c r="C21" s="15"/>
      <c r="D21" s="15"/>
    </row>
    <row r="22" spans="1:4" ht="15" thickBot="1" x14ac:dyDescent="0.35">
      <c r="A22" s="61" t="s">
        <v>16</v>
      </c>
      <c r="B22" s="62" t="s">
        <v>17</v>
      </c>
      <c r="C22" s="62"/>
      <c r="D22" s="63" t="s">
        <v>34</v>
      </c>
    </row>
    <row r="23" spans="1:4" x14ac:dyDescent="0.3">
      <c r="A23" s="61"/>
      <c r="B23" s="57" t="s">
        <v>18</v>
      </c>
      <c r="C23" s="57"/>
      <c r="D23" s="64"/>
    </row>
    <row r="24" spans="1:4" x14ac:dyDescent="0.3">
      <c r="A24" s="57"/>
      <c r="B24" s="57"/>
      <c r="C24" s="57"/>
      <c r="D24" s="57"/>
    </row>
    <row r="25" spans="1:4" x14ac:dyDescent="0.3">
      <c r="A25" s="15" t="s">
        <v>19</v>
      </c>
      <c r="B25" s="15"/>
      <c r="C25" s="15"/>
      <c r="D25" s="15"/>
    </row>
    <row r="26" spans="1:4" x14ac:dyDescent="0.3">
      <c r="A26" s="14" t="s">
        <v>20</v>
      </c>
      <c r="B26" s="56" t="s">
        <v>21</v>
      </c>
      <c r="C26" s="56"/>
      <c r="D26" s="15"/>
    </row>
    <row r="27" spans="1:4" x14ac:dyDescent="0.3">
      <c r="A27" s="14" t="s">
        <v>22</v>
      </c>
      <c r="B27" s="56" t="s">
        <v>23</v>
      </c>
      <c r="C27" s="56"/>
      <c r="D27" s="15"/>
    </row>
    <row r="28" spans="1:4" x14ac:dyDescent="0.3">
      <c r="A28" s="14" t="s">
        <v>24</v>
      </c>
      <c r="B28" s="56" t="s">
        <v>25</v>
      </c>
      <c r="C28" s="56"/>
      <c r="D28" s="15"/>
    </row>
    <row r="29" spans="1:4" x14ac:dyDescent="0.3">
      <c r="A29" s="14" t="s">
        <v>26</v>
      </c>
      <c r="B29" s="56" t="s">
        <v>27</v>
      </c>
      <c r="C29" s="56"/>
      <c r="D29" s="15"/>
    </row>
    <row r="30" spans="1:4" x14ac:dyDescent="0.3">
      <c r="A30" s="14" t="s">
        <v>28</v>
      </c>
      <c r="B30" s="56" t="s">
        <v>29</v>
      </c>
      <c r="C30" s="56"/>
      <c r="D30" s="15"/>
    </row>
    <row r="31" spans="1:4" x14ac:dyDescent="0.3">
      <c r="A31" s="14" t="s">
        <v>30</v>
      </c>
      <c r="B31" s="56" t="s">
        <v>31</v>
      </c>
      <c r="C31" s="56"/>
      <c r="D31" s="15"/>
    </row>
    <row r="32" spans="1:4" x14ac:dyDescent="0.3">
      <c r="A32" s="14" t="s">
        <v>32</v>
      </c>
      <c r="B32" s="4" t="s">
        <v>33</v>
      </c>
      <c r="C32" s="4"/>
      <c r="D32" s="15"/>
    </row>
    <row r="33" spans="1:4" x14ac:dyDescent="0.3">
      <c r="A33" s="4"/>
      <c r="B33" s="57"/>
      <c r="C33" s="57"/>
      <c r="D33" s="6"/>
    </row>
    <row r="41" spans="1:4" x14ac:dyDescent="0.3">
      <c r="A41" s="2"/>
      <c r="B41" s="2" t="s">
        <v>38</v>
      </c>
      <c r="C41" s="2"/>
      <c r="D41" s="2"/>
    </row>
    <row r="42" spans="1:4" x14ac:dyDescent="0.3">
      <c r="A42" s="22" t="s">
        <v>39</v>
      </c>
      <c r="B42" s="22"/>
      <c r="C42" s="22"/>
      <c r="D42" s="22"/>
    </row>
    <row r="43" spans="1:4" ht="15.6" x14ac:dyDescent="0.3">
      <c r="A43" s="2"/>
      <c r="B43" s="17" t="s">
        <v>40</v>
      </c>
      <c r="C43" s="3"/>
      <c r="D43" s="3"/>
    </row>
  </sheetData>
  <mergeCells count="33">
    <mergeCell ref="A1:A5"/>
    <mergeCell ref="B1:D1"/>
    <mergeCell ref="B2:D2"/>
    <mergeCell ref="B3:D3"/>
    <mergeCell ref="B4:D4"/>
    <mergeCell ref="B5:D5"/>
    <mergeCell ref="B17:D17"/>
    <mergeCell ref="B6:D6"/>
    <mergeCell ref="B7:D7"/>
    <mergeCell ref="B8:D8"/>
    <mergeCell ref="B9:D9"/>
    <mergeCell ref="A10:D10"/>
    <mergeCell ref="B11:D11"/>
    <mergeCell ref="B12:D12"/>
    <mergeCell ref="B13:D13"/>
    <mergeCell ref="B14:D14"/>
    <mergeCell ref="B15:D15"/>
    <mergeCell ref="B16:D16"/>
    <mergeCell ref="B18:C18"/>
    <mergeCell ref="A20:D20"/>
    <mergeCell ref="A22:A23"/>
    <mergeCell ref="B22:C22"/>
    <mergeCell ref="D22:D23"/>
    <mergeCell ref="B23:C23"/>
    <mergeCell ref="B31:C31"/>
    <mergeCell ref="B33:C33"/>
    <mergeCell ref="A42:D42"/>
    <mergeCell ref="A24:D24"/>
    <mergeCell ref="B26:C26"/>
    <mergeCell ref="B27:C27"/>
    <mergeCell ref="B28:C28"/>
    <mergeCell ref="B29:C29"/>
    <mergeCell ref="B30:C30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B17" sqref="B17:D17"/>
    </sheetView>
  </sheetViews>
  <sheetFormatPr defaultRowHeight="14.4" x14ac:dyDescent="0.3"/>
  <cols>
    <col min="1" max="1" width="32.33203125" customWidth="1"/>
    <col min="2" max="2" width="32.88671875"/>
    <col min="3" max="3" width="17.44140625" customWidth="1"/>
    <col min="4" max="4" width="15.5546875" customWidth="1"/>
  </cols>
  <sheetData>
    <row r="1" spans="1:4" x14ac:dyDescent="0.3">
      <c r="A1" s="23"/>
      <c r="B1" s="27" t="s">
        <v>0</v>
      </c>
      <c r="C1" s="28"/>
      <c r="D1" s="29"/>
    </row>
    <row r="2" spans="1:4" ht="15" thickBot="1" x14ac:dyDescent="0.35">
      <c r="A2" s="24"/>
      <c r="B2" s="30"/>
      <c r="C2" s="31"/>
      <c r="D2" s="32"/>
    </row>
    <row r="3" spans="1:4" ht="15" thickBot="1" x14ac:dyDescent="0.35">
      <c r="A3" s="25"/>
      <c r="B3" s="39" t="s">
        <v>42</v>
      </c>
      <c r="C3" s="40"/>
      <c r="D3" s="41"/>
    </row>
    <row r="4" spans="1:4" x14ac:dyDescent="0.3">
      <c r="A4" s="24"/>
      <c r="B4" s="33" t="s">
        <v>41</v>
      </c>
      <c r="C4" s="34"/>
      <c r="D4" s="35"/>
    </row>
    <row r="5" spans="1:4" ht="21.6" thickBot="1" x14ac:dyDescent="0.35">
      <c r="A5" s="26"/>
      <c r="B5" s="36" t="s">
        <v>2</v>
      </c>
      <c r="C5" s="37"/>
      <c r="D5" s="38"/>
    </row>
    <row r="6" spans="1:4" x14ac:dyDescent="0.3">
      <c r="A6" s="9" t="s">
        <v>3</v>
      </c>
      <c r="B6" s="44">
        <v>6.5000000000000006E-3</v>
      </c>
      <c r="C6" s="44"/>
      <c r="D6" s="45"/>
    </row>
    <row r="7" spans="1:4" x14ac:dyDescent="0.3">
      <c r="A7" s="7" t="s">
        <v>4</v>
      </c>
      <c r="B7" s="46">
        <v>0.03</v>
      </c>
      <c r="C7" s="46"/>
      <c r="D7" s="47"/>
    </row>
    <row r="8" spans="1:4" x14ac:dyDescent="0.3">
      <c r="A8" s="7" t="s">
        <v>5</v>
      </c>
      <c r="B8" s="48">
        <v>0.05</v>
      </c>
      <c r="C8" s="48"/>
      <c r="D8" s="49"/>
    </row>
    <row r="9" spans="1:4" x14ac:dyDescent="0.3">
      <c r="A9" s="7" t="s">
        <v>6</v>
      </c>
      <c r="B9" s="50">
        <f>SUM(B6:B8)</f>
        <v>8.6499999999999994E-2</v>
      </c>
      <c r="C9" s="51"/>
      <c r="D9" s="52"/>
    </row>
    <row r="10" spans="1:4" x14ac:dyDescent="0.3">
      <c r="A10" s="53" t="s">
        <v>7</v>
      </c>
      <c r="B10" s="54"/>
      <c r="C10" s="54"/>
      <c r="D10" s="55"/>
    </row>
    <row r="11" spans="1:4" x14ac:dyDescent="0.3">
      <c r="A11" s="7" t="s">
        <v>8</v>
      </c>
      <c r="B11" s="46">
        <v>0.03</v>
      </c>
      <c r="C11" s="46"/>
      <c r="D11" s="47"/>
    </row>
    <row r="12" spans="1:4" x14ac:dyDescent="0.3">
      <c r="A12" s="7" t="s">
        <v>9</v>
      </c>
      <c r="B12" s="46">
        <v>8.9999999999999993E-3</v>
      </c>
      <c r="C12" s="46"/>
      <c r="D12" s="47"/>
    </row>
    <row r="13" spans="1:4" x14ac:dyDescent="0.3">
      <c r="A13" s="7" t="s">
        <v>10</v>
      </c>
      <c r="B13" s="46">
        <v>0.01</v>
      </c>
      <c r="C13" s="46"/>
      <c r="D13" s="47"/>
    </row>
    <row r="14" spans="1:4" x14ac:dyDescent="0.3">
      <c r="A14" s="7" t="s">
        <v>11</v>
      </c>
      <c r="B14" s="46">
        <v>0</v>
      </c>
      <c r="C14" s="46"/>
      <c r="D14" s="47"/>
    </row>
    <row r="15" spans="1:4" x14ac:dyDescent="0.3">
      <c r="A15" s="7" t="s">
        <v>12</v>
      </c>
      <c r="B15" s="46">
        <v>9.1999999999999998E-3</v>
      </c>
      <c r="C15" s="46"/>
      <c r="D15" s="47"/>
    </row>
    <row r="16" spans="1:4" x14ac:dyDescent="0.3">
      <c r="A16" s="7" t="s">
        <v>13</v>
      </c>
      <c r="B16" s="46">
        <v>7.2599999999999998E-2</v>
      </c>
      <c r="C16" s="46"/>
      <c r="D16" s="47"/>
    </row>
    <row r="17" spans="1:4" ht="15" thickBot="1" x14ac:dyDescent="0.35">
      <c r="A17" s="7"/>
      <c r="B17" s="42">
        <f>SUM(B11:B16)</f>
        <v>0.1308</v>
      </c>
      <c r="C17" s="42"/>
      <c r="D17" s="43"/>
    </row>
    <row r="18" spans="1:4" ht="18" thickBot="1" x14ac:dyDescent="0.35">
      <c r="A18" s="8"/>
      <c r="B18" s="58" t="s">
        <v>14</v>
      </c>
      <c r="C18" s="59"/>
      <c r="D18" s="1">
        <f>(((1+B11+B12+B13+B14)*(1+B15)*(1+B16))/(1-B9)-1)</f>
        <v>0.24303103238095258</v>
      </c>
    </row>
    <row r="19" spans="1:4" x14ac:dyDescent="0.3">
      <c r="A19" s="4"/>
      <c r="B19" s="20"/>
      <c r="C19" s="5"/>
      <c r="D19" s="6"/>
    </row>
    <row r="20" spans="1:4" x14ac:dyDescent="0.3">
      <c r="A20" s="60" t="s">
        <v>15</v>
      </c>
      <c r="B20" s="60"/>
      <c r="C20" s="60"/>
      <c r="D20" s="60"/>
    </row>
    <row r="21" spans="1:4" x14ac:dyDescent="0.3">
      <c r="A21" s="18"/>
      <c r="B21" s="18"/>
      <c r="C21" s="18"/>
      <c r="D21" s="18"/>
    </row>
    <row r="22" spans="1:4" ht="15" thickBot="1" x14ac:dyDescent="0.35">
      <c r="A22" s="61" t="s">
        <v>16</v>
      </c>
      <c r="B22" s="62" t="s">
        <v>17</v>
      </c>
      <c r="C22" s="62"/>
      <c r="D22" s="63" t="s">
        <v>34</v>
      </c>
    </row>
    <row r="23" spans="1:4" x14ac:dyDescent="0.3">
      <c r="A23" s="61"/>
      <c r="B23" s="57" t="s">
        <v>18</v>
      </c>
      <c r="C23" s="57"/>
      <c r="D23" s="64"/>
    </row>
    <row r="24" spans="1:4" x14ac:dyDescent="0.3">
      <c r="A24" s="57"/>
      <c r="B24" s="57"/>
      <c r="C24" s="57"/>
      <c r="D24" s="57"/>
    </row>
    <row r="25" spans="1:4" x14ac:dyDescent="0.3">
      <c r="A25" s="18" t="s">
        <v>19</v>
      </c>
      <c r="B25" s="18"/>
      <c r="C25" s="18"/>
      <c r="D25" s="18"/>
    </row>
    <row r="26" spans="1:4" x14ac:dyDescent="0.3">
      <c r="A26" s="19" t="s">
        <v>20</v>
      </c>
      <c r="B26" s="56" t="s">
        <v>21</v>
      </c>
      <c r="C26" s="56"/>
      <c r="D26" s="18"/>
    </row>
    <row r="27" spans="1:4" x14ac:dyDescent="0.3">
      <c r="A27" s="19" t="s">
        <v>22</v>
      </c>
      <c r="B27" s="56" t="s">
        <v>23</v>
      </c>
      <c r="C27" s="56"/>
      <c r="D27" s="18"/>
    </row>
    <row r="28" spans="1:4" x14ac:dyDescent="0.3">
      <c r="A28" s="19" t="s">
        <v>24</v>
      </c>
      <c r="B28" s="56" t="s">
        <v>25</v>
      </c>
      <c r="C28" s="56"/>
      <c r="D28" s="18"/>
    </row>
    <row r="29" spans="1:4" x14ac:dyDescent="0.3">
      <c r="A29" s="19" t="s">
        <v>26</v>
      </c>
      <c r="B29" s="56" t="s">
        <v>27</v>
      </c>
      <c r="C29" s="56"/>
      <c r="D29" s="18"/>
    </row>
    <row r="30" spans="1:4" x14ac:dyDescent="0.3">
      <c r="A30" s="19" t="s">
        <v>28</v>
      </c>
      <c r="B30" s="56" t="s">
        <v>29</v>
      </c>
      <c r="C30" s="56"/>
      <c r="D30" s="18"/>
    </row>
    <row r="31" spans="1:4" x14ac:dyDescent="0.3">
      <c r="A31" s="19" t="s">
        <v>30</v>
      </c>
      <c r="B31" s="56" t="s">
        <v>31</v>
      </c>
      <c r="C31" s="56"/>
      <c r="D31" s="18"/>
    </row>
    <row r="32" spans="1:4" x14ac:dyDescent="0.3">
      <c r="A32" s="19" t="s">
        <v>32</v>
      </c>
      <c r="B32" s="4" t="s">
        <v>33</v>
      </c>
      <c r="C32" s="4"/>
      <c r="D32" s="18"/>
    </row>
    <row r="33" spans="1:4" x14ac:dyDescent="0.3">
      <c r="A33" s="4"/>
      <c r="B33" s="57"/>
      <c r="C33" s="57"/>
      <c r="D33" s="6"/>
    </row>
    <row r="41" spans="1:4" x14ac:dyDescent="0.3">
      <c r="A41" s="2"/>
      <c r="B41" s="2" t="s">
        <v>38</v>
      </c>
      <c r="C41" s="2"/>
      <c r="D41" s="2"/>
    </row>
    <row r="42" spans="1:4" x14ac:dyDescent="0.3">
      <c r="A42" s="22" t="s">
        <v>39</v>
      </c>
      <c r="B42" s="22"/>
      <c r="C42" s="22"/>
      <c r="D42" s="22"/>
    </row>
    <row r="43" spans="1:4" ht="15.6" x14ac:dyDescent="0.3">
      <c r="A43" s="2"/>
      <c r="B43" s="17" t="s">
        <v>40</v>
      </c>
      <c r="C43" s="3"/>
      <c r="D43" s="3"/>
    </row>
  </sheetData>
  <mergeCells count="33">
    <mergeCell ref="B31:C31"/>
    <mergeCell ref="B33:C33"/>
    <mergeCell ref="A42:D42"/>
    <mergeCell ref="A24:D24"/>
    <mergeCell ref="B26:C26"/>
    <mergeCell ref="B27:C27"/>
    <mergeCell ref="B28:C28"/>
    <mergeCell ref="B29:C29"/>
    <mergeCell ref="B30:C30"/>
    <mergeCell ref="B18:C18"/>
    <mergeCell ref="A20:D20"/>
    <mergeCell ref="A22:A23"/>
    <mergeCell ref="B22:C22"/>
    <mergeCell ref="D22:D23"/>
    <mergeCell ref="B23:C23"/>
    <mergeCell ref="B12:D12"/>
    <mergeCell ref="B13:D13"/>
    <mergeCell ref="B14:D14"/>
    <mergeCell ref="B15:D15"/>
    <mergeCell ref="B16:D16"/>
    <mergeCell ref="B17:D17"/>
    <mergeCell ref="B6:D6"/>
    <mergeCell ref="B7:D7"/>
    <mergeCell ref="B8:D8"/>
    <mergeCell ref="B9:D9"/>
    <mergeCell ref="A10:D10"/>
    <mergeCell ref="B11:D11"/>
    <mergeCell ref="A1:A5"/>
    <mergeCell ref="B1:D1"/>
    <mergeCell ref="B2:D2"/>
    <mergeCell ref="B3:D3"/>
    <mergeCell ref="B4:D4"/>
    <mergeCell ref="B5:D5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sqref="A1:D1048576"/>
    </sheetView>
  </sheetViews>
  <sheetFormatPr defaultRowHeight="14.4" x14ac:dyDescent="0.3"/>
  <cols>
    <col min="1" max="1" width="32.33203125" customWidth="1"/>
    <col min="2" max="2" width="32.88671875"/>
    <col min="3" max="3" width="17.44140625" customWidth="1"/>
    <col min="4" max="4" width="15.5546875" customWidth="1"/>
  </cols>
  <sheetData>
    <row r="1" spans="1:4" x14ac:dyDescent="0.3">
      <c r="A1" s="23"/>
      <c r="B1" s="27" t="s">
        <v>0</v>
      </c>
      <c r="C1" s="28"/>
      <c r="D1" s="29"/>
    </row>
    <row r="2" spans="1:4" ht="15" thickBot="1" x14ac:dyDescent="0.35">
      <c r="A2" s="24"/>
      <c r="B2" s="30" t="s">
        <v>35</v>
      </c>
      <c r="C2" s="31"/>
      <c r="D2" s="32"/>
    </row>
    <row r="3" spans="1:4" ht="15" thickBot="1" x14ac:dyDescent="0.35">
      <c r="A3" s="25"/>
      <c r="B3" s="39" t="s">
        <v>36</v>
      </c>
      <c r="C3" s="40"/>
      <c r="D3" s="41"/>
    </row>
    <row r="4" spans="1:4" x14ac:dyDescent="0.3">
      <c r="A4" s="24"/>
      <c r="B4" s="33" t="s">
        <v>37</v>
      </c>
      <c r="C4" s="34"/>
      <c r="D4" s="35"/>
    </row>
    <row r="5" spans="1:4" ht="21.6" thickBot="1" x14ac:dyDescent="0.35">
      <c r="A5" s="26"/>
      <c r="B5" s="36" t="s">
        <v>2</v>
      </c>
      <c r="C5" s="37"/>
      <c r="D5" s="38"/>
    </row>
    <row r="6" spans="1:4" x14ac:dyDescent="0.3">
      <c r="A6" s="9" t="s">
        <v>3</v>
      </c>
      <c r="B6" s="44">
        <v>6.5000000000000006E-3</v>
      </c>
      <c r="C6" s="44"/>
      <c r="D6" s="45"/>
    </row>
    <row r="7" spans="1:4" x14ac:dyDescent="0.3">
      <c r="A7" s="7" t="s">
        <v>4</v>
      </c>
      <c r="B7" s="46">
        <v>0.03</v>
      </c>
      <c r="C7" s="46"/>
      <c r="D7" s="47"/>
    </row>
    <row r="8" spans="1:4" x14ac:dyDescent="0.3">
      <c r="A8" s="7" t="s">
        <v>5</v>
      </c>
      <c r="B8" s="48">
        <v>0.05</v>
      </c>
      <c r="C8" s="48"/>
      <c r="D8" s="49"/>
    </row>
    <row r="9" spans="1:4" x14ac:dyDescent="0.3">
      <c r="A9" s="7" t="s">
        <v>6</v>
      </c>
      <c r="B9" s="50">
        <f>SUM(B6:B8)</f>
        <v>8.6499999999999994E-2</v>
      </c>
      <c r="C9" s="51"/>
      <c r="D9" s="52"/>
    </row>
    <row r="10" spans="1:4" x14ac:dyDescent="0.3">
      <c r="A10" s="53" t="s">
        <v>7</v>
      </c>
      <c r="B10" s="54"/>
      <c r="C10" s="54"/>
      <c r="D10" s="55"/>
    </row>
    <row r="11" spans="1:4" x14ac:dyDescent="0.3">
      <c r="A11" s="7" t="s">
        <v>8</v>
      </c>
      <c r="B11" s="46">
        <v>0.03</v>
      </c>
      <c r="C11" s="46"/>
      <c r="D11" s="47"/>
    </row>
    <row r="12" spans="1:4" x14ac:dyDescent="0.3">
      <c r="A12" s="7" t="s">
        <v>9</v>
      </c>
      <c r="B12" s="46">
        <v>8.9999999999999993E-3</v>
      </c>
      <c r="C12" s="46"/>
      <c r="D12" s="47"/>
    </row>
    <row r="13" spans="1:4" x14ac:dyDescent="0.3">
      <c r="A13" s="7" t="s">
        <v>10</v>
      </c>
      <c r="B13" s="46">
        <v>0.01</v>
      </c>
      <c r="C13" s="46"/>
      <c r="D13" s="47"/>
    </row>
    <row r="14" spans="1:4" x14ac:dyDescent="0.3">
      <c r="A14" s="7" t="s">
        <v>11</v>
      </c>
      <c r="B14" s="46">
        <v>0</v>
      </c>
      <c r="C14" s="46"/>
      <c r="D14" s="47"/>
    </row>
    <row r="15" spans="1:4" x14ac:dyDescent="0.3">
      <c r="A15" s="7" t="s">
        <v>12</v>
      </c>
      <c r="B15" s="46">
        <v>5.8999999999999999E-3</v>
      </c>
      <c r="C15" s="46"/>
      <c r="D15" s="47"/>
    </row>
    <row r="16" spans="1:4" x14ac:dyDescent="0.3">
      <c r="A16" s="7" t="s">
        <v>13</v>
      </c>
      <c r="B16" s="46">
        <v>7.6100000000000001E-2</v>
      </c>
      <c r="C16" s="46"/>
      <c r="D16" s="47"/>
    </row>
    <row r="17" spans="1:4" ht="15" thickBot="1" x14ac:dyDescent="0.35">
      <c r="A17" s="7"/>
      <c r="B17" s="42">
        <f>SUM(B11:B16)</f>
        <v>0.13100000000000001</v>
      </c>
      <c r="C17" s="42"/>
      <c r="D17" s="43"/>
    </row>
    <row r="18" spans="1:4" ht="18" thickBot="1" x14ac:dyDescent="0.35">
      <c r="A18" s="8"/>
      <c r="B18" s="58" t="s">
        <v>14</v>
      </c>
      <c r="C18" s="59"/>
      <c r="D18" s="1">
        <f>(((1+B11+B12+B13+B14)*(1+B15)*(1+B16))/(1-B9)-1)</f>
        <v>0.24300929448275865</v>
      </c>
    </row>
    <row r="19" spans="1:4" x14ac:dyDescent="0.3">
      <c r="A19" s="4"/>
      <c r="B19" s="20"/>
      <c r="C19" s="5"/>
      <c r="D19" s="6"/>
    </row>
    <row r="20" spans="1:4" x14ac:dyDescent="0.3">
      <c r="A20" s="60" t="s">
        <v>15</v>
      </c>
      <c r="B20" s="60"/>
      <c r="C20" s="60"/>
      <c r="D20" s="60"/>
    </row>
    <row r="21" spans="1:4" x14ac:dyDescent="0.3">
      <c r="A21" s="18"/>
      <c r="B21" s="18"/>
      <c r="C21" s="18"/>
      <c r="D21" s="18"/>
    </row>
    <row r="22" spans="1:4" ht="15" thickBot="1" x14ac:dyDescent="0.35">
      <c r="A22" s="61" t="s">
        <v>16</v>
      </c>
      <c r="B22" s="62" t="s">
        <v>17</v>
      </c>
      <c r="C22" s="62"/>
      <c r="D22" s="63" t="s">
        <v>34</v>
      </c>
    </row>
    <row r="23" spans="1:4" x14ac:dyDescent="0.3">
      <c r="A23" s="61"/>
      <c r="B23" s="57" t="s">
        <v>18</v>
      </c>
      <c r="C23" s="57"/>
      <c r="D23" s="64"/>
    </row>
    <row r="24" spans="1:4" x14ac:dyDescent="0.3">
      <c r="A24" s="57"/>
      <c r="B24" s="57"/>
      <c r="C24" s="57"/>
      <c r="D24" s="57"/>
    </row>
    <row r="25" spans="1:4" x14ac:dyDescent="0.3">
      <c r="A25" s="18" t="s">
        <v>19</v>
      </c>
      <c r="B25" s="18"/>
      <c r="C25" s="18"/>
      <c r="D25" s="18"/>
    </row>
    <row r="26" spans="1:4" x14ac:dyDescent="0.3">
      <c r="A26" s="19" t="s">
        <v>20</v>
      </c>
      <c r="B26" s="56" t="s">
        <v>21</v>
      </c>
      <c r="C26" s="56"/>
      <c r="D26" s="18"/>
    </row>
    <row r="27" spans="1:4" x14ac:dyDescent="0.3">
      <c r="A27" s="19" t="s">
        <v>22</v>
      </c>
      <c r="B27" s="56" t="s">
        <v>23</v>
      </c>
      <c r="C27" s="56"/>
      <c r="D27" s="18"/>
    </row>
    <row r="28" spans="1:4" x14ac:dyDescent="0.3">
      <c r="A28" s="19" t="s">
        <v>24</v>
      </c>
      <c r="B28" s="56" t="s">
        <v>25</v>
      </c>
      <c r="C28" s="56"/>
      <c r="D28" s="18"/>
    </row>
    <row r="29" spans="1:4" x14ac:dyDescent="0.3">
      <c r="A29" s="19" t="s">
        <v>26</v>
      </c>
      <c r="B29" s="56" t="s">
        <v>27</v>
      </c>
      <c r="C29" s="56"/>
      <c r="D29" s="18"/>
    </row>
    <row r="30" spans="1:4" x14ac:dyDescent="0.3">
      <c r="A30" s="19" t="s">
        <v>28</v>
      </c>
      <c r="B30" s="56" t="s">
        <v>29</v>
      </c>
      <c r="C30" s="56"/>
      <c r="D30" s="18"/>
    </row>
    <row r="31" spans="1:4" x14ac:dyDescent="0.3">
      <c r="A31" s="19" t="s">
        <v>30</v>
      </c>
      <c r="B31" s="56" t="s">
        <v>31</v>
      </c>
      <c r="C31" s="56"/>
      <c r="D31" s="18"/>
    </row>
    <row r="32" spans="1:4" x14ac:dyDescent="0.3">
      <c r="A32" s="19" t="s">
        <v>32</v>
      </c>
      <c r="B32" s="4" t="s">
        <v>33</v>
      </c>
      <c r="C32" s="4"/>
      <c r="D32" s="18"/>
    </row>
    <row r="33" spans="1:4" x14ac:dyDescent="0.3">
      <c r="A33" s="4"/>
      <c r="B33" s="57"/>
      <c r="C33" s="57"/>
      <c r="D33" s="6"/>
    </row>
    <row r="41" spans="1:4" x14ac:dyDescent="0.3">
      <c r="A41" s="2"/>
      <c r="B41" s="2" t="s">
        <v>1</v>
      </c>
      <c r="C41" s="2"/>
      <c r="D41" s="2"/>
    </row>
    <row r="42" spans="1:4" x14ac:dyDescent="0.3">
      <c r="A42" s="65" t="s">
        <v>43</v>
      </c>
      <c r="B42" s="65"/>
      <c r="C42" s="65"/>
      <c r="D42" s="65"/>
    </row>
    <row r="43" spans="1:4" ht="15.6" x14ac:dyDescent="0.3">
      <c r="A43" s="2"/>
      <c r="B43" s="3" t="s">
        <v>44</v>
      </c>
      <c r="C43" s="3"/>
      <c r="D43" s="3"/>
    </row>
  </sheetData>
  <mergeCells count="33">
    <mergeCell ref="B31:C31"/>
    <mergeCell ref="B33:C33"/>
    <mergeCell ref="A42:D42"/>
    <mergeCell ref="A24:D24"/>
    <mergeCell ref="B26:C26"/>
    <mergeCell ref="B27:C27"/>
    <mergeCell ref="B28:C28"/>
    <mergeCell ref="B29:C29"/>
    <mergeCell ref="B30:C30"/>
    <mergeCell ref="B18:C18"/>
    <mergeCell ref="A20:D20"/>
    <mergeCell ref="A22:A23"/>
    <mergeCell ref="B22:C22"/>
    <mergeCell ref="D22:D23"/>
    <mergeCell ref="B23:C23"/>
    <mergeCell ref="B12:D12"/>
    <mergeCell ref="B13:D13"/>
    <mergeCell ref="B14:D14"/>
    <mergeCell ref="B15:D15"/>
    <mergeCell ref="B16:D16"/>
    <mergeCell ref="B17:D17"/>
    <mergeCell ref="B6:D6"/>
    <mergeCell ref="B7:D7"/>
    <mergeCell ref="B8:D8"/>
    <mergeCell ref="B9:D9"/>
    <mergeCell ref="A10:D10"/>
    <mergeCell ref="B11:D11"/>
    <mergeCell ref="A1:A5"/>
    <mergeCell ref="B1:D1"/>
    <mergeCell ref="B2:D2"/>
    <mergeCell ref="B3:D3"/>
    <mergeCell ref="B4:D4"/>
    <mergeCell ref="B5:D5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BDI</vt:lpstr>
      <vt:lpstr>BDI 2</vt:lpstr>
      <vt:lpstr>bdi 3</vt:lpstr>
      <vt:lpstr>bdi 4</vt:lpstr>
      <vt:lpstr>BDI!Area_de_impressao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jeferson serradilha</dc:creator>
  <cp:lastModifiedBy>Acer</cp:lastModifiedBy>
  <cp:lastPrinted>2026-05-05T13:00:23Z</cp:lastPrinted>
  <dcterms:created xsi:type="dcterms:W3CDTF">2017-05-03T14:02:09Z</dcterms:created>
  <dcterms:modified xsi:type="dcterms:W3CDTF">2026-08-11T12:23:08Z</dcterms:modified>
</cp:coreProperties>
</file>